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данные'!$A$1:$N$63</definedName>
  </definedNames>
  <calcPr calcId="124519"/>
</workbook>
</file>

<file path=xl/calcChain.xml><?xml version="1.0" encoding="utf-8"?>
<calcChain xmlns="http://schemas.openxmlformats.org/spreadsheetml/2006/main">
  <c r="M18" i="1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49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4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49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49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<sst xmlns="http://schemas.openxmlformats.org/spreadsheetml/2006/main" count="108" uniqueCount="66">
  <si>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</si>
  <si>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</si>
  <si>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</si>
  <si>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</si>
  <si>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</si>
  <si>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</si>
  <si>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</si>
  <si>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</si>
  <si>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</si>
  <si>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</si>
  <si>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</si>
  <si>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</si>
  <si>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</si>
  <si>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</si>
  <si>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</si>
  <si>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</si>
  <si>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</si>
  <si>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</si>
  <si>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СОТ. Пусконаладочные работы</t>
  </si>
  <si>
    <t>ТЕРп02-02-002-01
Функциональная настройка общего программного обеспечения АС, количество функций - 1 (применительно для ПО обработки IP-камер, ПО управления поворотными устройствами, ПО Удалённое рабочее место,  ПО Ядро системы)</t>
  </si>
  <si>
    <t>192
1 функция</t>
  </si>
  <si>
    <t>61,3
_____
61,3</t>
  </si>
  <si>
    <t>11769,6
_____
11769,6</t>
  </si>
  <si>
    <t>10,93
_____
10,93</t>
  </si>
  <si>
    <t>128641,92
_____
128641,92</t>
  </si>
  <si>
    <t>НР 65% от ФОТ</t>
  </si>
  <si>
    <t>СП 40% от ФОТ</t>
  </si>
  <si>
    <t>ТЕРп02-02-001-01
Инсталляция и базовая настройка общего и специального программного обеспечения (применительно для ПО Windows 7, ПО Антивируса)</t>
  </si>
  <si>
    <t>16
1 инсталляция</t>
  </si>
  <si>
    <t>39,1
_____
39,1</t>
  </si>
  <si>
    <t>625,6
_____
625,6</t>
  </si>
  <si>
    <t>6837,76
_____
6837,76</t>
  </si>
  <si>
    <t>6
1 инсталляция</t>
  </si>
  <si>
    <t>234,6
_____
234,6</t>
  </si>
  <si>
    <t>2564,16
_____
2564,16</t>
  </si>
  <si>
    <t>Итого прямые затраты по разделу в текущих ценах</t>
  </si>
  <si>
    <t>138043,84
138043,84</t>
  </si>
  <si>
    <t>Накладные расходы</t>
  </si>
  <si>
    <t>Сметная прибыль</t>
  </si>
  <si>
    <t>Итоги по разделу 1 СОТ. Пусконаладочные работы :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</si>
  <si>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</si>
  <si>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</si>
  <si>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</si>
  <si>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</si>
  <si>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</si>
  <si>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СОТ. Пусконаладочные работы</t>
  </si>
  <si>
    <t>Итого прямые затраты по смете в текущих ценах</t>
  </si>
  <si>
    <t>Итоги по смете:</t>
  </si>
  <si>
    <t xml:space="preserve">  ВСЕГО по смете</t>
  </si>
  <si>
    <t>в базисных ценах</t>
  </si>
  <si>
    <t>в текущих ценах</t>
  </si>
  <si>
    <t>12629,80
12629,80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</si>
  <si>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</si>
  <si>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</si>
  <si>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</si>
  <si>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</si>
  <si>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</si>
  <si>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</si>
  <si>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</t>
  </si>
  <si>
    <t>Пусконаладочные работы. Система телевизионного мониторинга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</si>
  <si>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</si>
  <si>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ЛОКАЛЬНАЯ  СМЕТА №  9-1-8</t>
  </si>
  <si>
    <t>Составил:</t>
  </si>
  <si>
    <t>/Кузнецов Я.В./</t>
  </si>
  <si>
    <t>/Красовская А.В./</t>
  </si>
  <si>
    <t>Проверил: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</si>
</sst>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5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Alignment="1">
      <alignment horizontal="right" vertical="top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0" borderId="1" xfId="5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left" vertical="top" wrapText="1"/>
    </xf>
    <xf numFmtId="0" fontId="7" fillId="0" borderId="0" xfId="5" applyFont="1" applyBorder="1" applyAlignment="1">
      <alignment horizontal="right" vertical="top" wrapText="1"/>
    </xf>
    <xf numFmtId="0" fontId="7" fillId="0" borderId="0" xfId="10" applyFont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4" fontId="7" fillId="0" borderId="0" xfId="11" applyNumberFormat="1" applyFont="1" applyAlignment="1"/>
    <xf numFmtId="0" fontId="7" fillId="0" borderId="0" xfId="11" applyFont="1" applyAlignment="1"/>
    <xf numFmtId="0" fontId="7" fillId="0" borderId="0" xfId="24" applyFont="1" applyBorder="1" applyAlignment="1">
      <alignment wrapText="1"/>
    </xf>
    <xf numFmtId="0" fontId="8" fillId="0" borderId="0" xfId="0" applyFont="1" applyBorder="1" applyAlignment="1">
      <alignment vertical="top"/>
    </xf>
    <xf numFmtId="0" fontId="7" fillId="0" borderId="0" xfId="24" applyFont="1" applyBorder="1" applyAlignment="1">
      <alignment horizontal="center" wrapText="1"/>
    </xf>
    <xf numFmtId="0" fontId="7" fillId="0" borderId="0" xfId="24" applyFont="1" applyBorder="1" applyAlignment="1">
      <alignment horizontal="center"/>
    </xf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9" fillId="0" borderId="0" xfId="24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7" fillId="0" borderId="0" xfId="24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25" applyFont="1" applyAlignment="1">
      <alignment horizontal="right" vertical="top"/>
    </xf>
    <xf numFmtId="0" fontId="7" fillId="0" borderId="8" xfId="26" applyFont="1" applyBorder="1">
      <alignment horizontal="left" vertical="top"/>
    </xf>
    <xf numFmtId="0" fontId="7" fillId="0" borderId="8" xfId="0" applyFont="1" applyBorder="1"/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62"/>
  <sheetViews>
    <sheetView showGridLines="0" tabSelected="1" zoomScale="92" zoomScaleSheetLayoutView="100" workbookViewId="0">
      <selection activeCell="G72" sqref="G72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48" t="s">
        <v>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9" t="s">
        <v>53</v>
      </c>
    </row>
    <row r="2" spans="1:14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>
      <c r="A3" s="9" t="s">
        <v>54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50" t="s">
        <v>55</v>
      </c>
    </row>
    <row r="4" spans="1:14">
      <c r="A4" s="9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</row>
    <row r="5" spans="1:14">
      <c r="A5" s="9" t="s">
        <v>56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50" t="s">
        <v>56</v>
      </c>
    </row>
    <row r="6" spans="1:14">
      <c r="A6" s="46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4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>
      <c r="A8" s="45"/>
      <c r="B8" s="51" t="s">
        <v>57</v>
      </c>
      <c r="C8" s="9" t="s">
        <v>58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>
      <c r="A10" s="58" t="s">
        <v>61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</row>
    <row r="11" spans="1:14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</row>
    <row r="12" spans="1:14" ht="11.25" customHeight="1">
      <c r="A12" s="61" t="s">
        <v>59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</row>
    <row r="13" spans="1:14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</row>
    <row r="14" spans="1:14">
      <c r="A14" s="3"/>
      <c r="B14" s="4"/>
      <c r="C14" s="5"/>
      <c r="D14" s="6"/>
      <c r="E14" s="6"/>
      <c r="F14" s="6"/>
      <c r="G14" s="6"/>
      <c r="H14" s="6"/>
      <c r="I14" s="6"/>
      <c r="J14" s="6"/>
    </row>
    <row r="15" spans="1:14">
      <c r="A15" s="7"/>
      <c r="B15" s="8" t="s">
        <v>0</v>
      </c>
      <c r="C15" s="9"/>
      <c r="D15" s="6"/>
      <c r="E15" s="6"/>
      <c r="F15" s="6"/>
      <c r="G15" s="6"/>
      <c r="H15" s="6"/>
      <c r="I15" s="8"/>
      <c r="J15" s="2"/>
      <c r="K15" s="8" t="s">
        <v>49</v>
      </c>
      <c r="M15" s="2" t="s">
        <v>50</v>
      </c>
    </row>
    <row r="16" spans="1:14">
      <c r="A16" s="7"/>
      <c r="C16" s="2"/>
      <c r="D16" s="10"/>
      <c r="E16" s="10"/>
      <c r="F16" s="2"/>
      <c r="G16" s="8"/>
      <c r="H16" s="8" t="s">
        <v>1</v>
      </c>
      <c r="I16" s="2"/>
      <c r="J16" s="2"/>
      <c r="K16" s="41">
        <v>25.891089999999998</v>
      </c>
      <c r="L16" s="11" t="s">
        <v>6</v>
      </c>
      <c r="M16" s="41">
        <f>282989.88/1000</f>
        <v>282.98988000000003</v>
      </c>
      <c r="N16" s="11" t="s">
        <v>6</v>
      </c>
    </row>
    <row r="17" spans="1:18">
      <c r="A17" s="7"/>
      <c r="C17" s="2"/>
      <c r="D17" s="10"/>
      <c r="E17" s="10"/>
      <c r="F17" s="2"/>
      <c r="G17" s="8"/>
      <c r="H17" s="8" t="s">
        <v>8</v>
      </c>
      <c r="I17" s="2"/>
      <c r="J17" s="2"/>
      <c r="K17" s="42">
        <v>803.58</v>
      </c>
      <c r="L17" s="12" t="s">
        <v>7</v>
      </c>
      <c r="M17" s="42">
        <v>803.58</v>
      </c>
      <c r="N17" s="12" t="s">
        <v>7</v>
      </c>
    </row>
    <row r="18" spans="1:18">
      <c r="A18" s="7"/>
      <c r="C18" s="35"/>
      <c r="D18" s="10"/>
      <c r="E18" s="10"/>
      <c r="F18" s="2"/>
      <c r="G18" s="8"/>
      <c r="H18" s="8" t="s">
        <v>5</v>
      </c>
      <c r="I18" s="2"/>
      <c r="J18" s="2"/>
      <c r="K18" s="41">
        <v>12.629799999999999</v>
      </c>
      <c r="L18" s="12" t="s">
        <v>6</v>
      </c>
      <c r="M18" s="41">
        <f>138043.84/1000</f>
        <v>138.04383999999999</v>
      </c>
      <c r="N18" s="12" t="s">
        <v>6</v>
      </c>
    </row>
    <row r="19" spans="1:18">
      <c r="A19" s="7"/>
      <c r="C19" s="35"/>
      <c r="D19" s="10"/>
      <c r="E19" s="10"/>
      <c r="F19" s="2"/>
      <c r="G19" s="8"/>
      <c r="H19" s="8"/>
      <c r="I19" s="2"/>
      <c r="J19" s="2"/>
      <c r="K19" s="41"/>
      <c r="L19" s="12"/>
      <c r="M19" s="41"/>
      <c r="N19" s="12"/>
    </row>
    <row r="20" spans="1:18">
      <c r="A20" s="47" t="s">
        <v>60</v>
      </c>
      <c r="C20" s="8"/>
      <c r="D20" s="8"/>
      <c r="E20" s="8"/>
      <c r="F20" s="8"/>
      <c r="G20" s="8"/>
      <c r="H20" s="8"/>
      <c r="I20" s="8"/>
      <c r="J20" s="8"/>
    </row>
    <row r="21" spans="1:18">
      <c r="A21" s="7"/>
      <c r="B21" s="4"/>
      <c r="C21" s="5"/>
      <c r="D21" s="6"/>
      <c r="E21" s="6"/>
      <c r="F21" s="6"/>
      <c r="G21" s="6"/>
      <c r="H21" s="6"/>
      <c r="I21" s="6"/>
      <c r="J21" s="6"/>
    </row>
    <row r="22" spans="1:18" ht="21.75" customHeight="1">
      <c r="A22" s="69" t="s">
        <v>2</v>
      </c>
      <c r="B22" s="69" t="s">
        <v>12</v>
      </c>
      <c r="C22" s="69" t="s">
        <v>9</v>
      </c>
      <c r="D22" s="64" t="s">
        <v>3</v>
      </c>
      <c r="E22" s="65"/>
      <c r="F22" s="66"/>
      <c r="G22" s="64" t="s">
        <v>16</v>
      </c>
      <c r="H22" s="65"/>
      <c r="I22" s="66"/>
      <c r="J22" s="67" t="s">
        <v>4</v>
      </c>
      <c r="K22" s="68"/>
      <c r="L22" s="64" t="s">
        <v>17</v>
      </c>
      <c r="M22" s="65"/>
      <c r="N22" s="66"/>
    </row>
    <row r="23" spans="1:18" ht="25.5" customHeight="1">
      <c r="A23" s="70"/>
      <c r="B23" s="70"/>
      <c r="C23" s="70"/>
      <c r="D23" s="13" t="s">
        <v>10</v>
      </c>
      <c r="E23" s="13" t="s">
        <v>13</v>
      </c>
      <c r="F23" s="59" t="s">
        <v>15</v>
      </c>
      <c r="G23" s="13" t="s">
        <v>10</v>
      </c>
      <c r="H23" s="13" t="s">
        <v>13</v>
      </c>
      <c r="I23" s="59" t="s">
        <v>15</v>
      </c>
      <c r="J23" s="13" t="s">
        <v>10</v>
      </c>
      <c r="K23" s="13" t="s">
        <v>13</v>
      </c>
      <c r="L23" s="13" t="s">
        <v>10</v>
      </c>
      <c r="M23" s="13" t="s">
        <v>13</v>
      </c>
      <c r="N23" s="59" t="s">
        <v>15</v>
      </c>
    </row>
    <row r="24" spans="1:18" ht="27.75" customHeight="1">
      <c r="A24" s="71"/>
      <c r="B24" s="71"/>
      <c r="C24" s="71"/>
      <c r="D24" s="14" t="s">
        <v>14</v>
      </c>
      <c r="E24" s="14" t="s">
        <v>11</v>
      </c>
      <c r="F24" s="59"/>
      <c r="G24" s="14" t="s">
        <v>14</v>
      </c>
      <c r="H24" s="14" t="s">
        <v>11</v>
      </c>
      <c r="I24" s="59"/>
      <c r="J24" s="14" t="s">
        <v>14</v>
      </c>
      <c r="K24" s="13" t="s">
        <v>15</v>
      </c>
      <c r="L24" s="14" t="s">
        <v>14</v>
      </c>
      <c r="M24" s="14" t="s">
        <v>11</v>
      </c>
      <c r="N24" s="59"/>
    </row>
    <row r="25" spans="1:18" s="16" customFormat="1">
      <c r="A25" s="15">
        <v>1</v>
      </c>
      <c r="B25" s="15">
        <v>2</v>
      </c>
      <c r="C25" s="15">
        <v>3</v>
      </c>
      <c r="D25" s="15">
        <v>4</v>
      </c>
      <c r="E25" s="15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 s="15">
        <v>14</v>
      </c>
    </row>
    <row r="26" spans="1:18" s="17" customFormat="1" ht="17.850000000000001" customHeight="1">
      <c r="A26" s="62" t="s">
        <v>18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</row>
    <row r="27" spans="1:18" s="22" customFormat="1" ht="109.5" customHeight="1">
      <c r="A27" s="18">
        <v>1</v>
      </c>
      <c r="B27" s="19" t="s">
        <v>19</v>
      </c>
      <c r="C27" s="20" t="s">
        <v>20</v>
      </c>
      <c r="D27" s="21" t="s">
        <v>21</v>
      </c>
      <c r="E27" s="21"/>
      <c r="F27" s="21"/>
      <c r="G27" s="21" t="s">
        <v>22</v>
      </c>
      <c r="H27" s="21"/>
      <c r="I27" s="21"/>
      <c r="J27" s="18" t="s">
        <v>23</v>
      </c>
      <c r="K27" s="20" t="s">
        <v>23</v>
      </c>
      <c r="L27" s="21" t="s">
        <v>24</v>
      </c>
      <c r="M27" s="21"/>
      <c r="N27" s="21"/>
      <c r="O27" s="17"/>
      <c r="P27" s="17"/>
      <c r="Q27" s="17"/>
      <c r="R27" s="17"/>
    </row>
    <row r="28" spans="1:18" s="22" customFormat="1">
      <c r="A28" s="18"/>
      <c r="B28" s="23" t="s">
        <v>25</v>
      </c>
      <c r="C28" s="20"/>
      <c r="D28" s="21"/>
      <c r="E28" s="21"/>
      <c r="F28" s="21"/>
      <c r="G28" s="21">
        <v>7650.24</v>
      </c>
      <c r="H28" s="21"/>
      <c r="I28" s="21"/>
      <c r="J28" s="18"/>
      <c r="K28" s="20"/>
      <c r="L28" s="21">
        <v>83617.25</v>
      </c>
      <c r="M28" s="21"/>
      <c r="N28" s="21"/>
      <c r="O28" s="17"/>
      <c r="P28" s="17"/>
      <c r="Q28" s="17"/>
      <c r="R28" s="17"/>
    </row>
    <row r="29" spans="1:18" s="22" customFormat="1">
      <c r="A29" s="18"/>
      <c r="B29" s="23" t="s">
        <v>26</v>
      </c>
      <c r="C29" s="20"/>
      <c r="D29" s="21"/>
      <c r="E29" s="21"/>
      <c r="F29" s="21"/>
      <c r="G29" s="21">
        <v>4707.84</v>
      </c>
      <c r="H29" s="21"/>
      <c r="I29" s="21"/>
      <c r="J29" s="18"/>
      <c r="K29" s="20"/>
      <c r="L29" s="21">
        <v>51456.77</v>
      </c>
      <c r="M29" s="21"/>
      <c r="N29" s="21"/>
      <c r="O29" s="17"/>
      <c r="P29" s="17"/>
      <c r="Q29" s="17"/>
      <c r="R29" s="17"/>
    </row>
    <row r="30" spans="1:18" s="22" customFormat="1">
      <c r="A30" s="18"/>
      <c r="B30" s="23" t="s">
        <v>1</v>
      </c>
      <c r="C30" s="20"/>
      <c r="D30" s="21"/>
      <c r="E30" s="21"/>
      <c r="F30" s="21"/>
      <c r="G30" s="21"/>
      <c r="H30" s="21"/>
      <c r="I30" s="21"/>
      <c r="J30" s="18"/>
      <c r="K30" s="20"/>
      <c r="L30" s="21">
        <v>263715.94</v>
      </c>
      <c r="M30" s="21"/>
      <c r="N30" s="21"/>
      <c r="O30" s="17"/>
      <c r="P30" s="17"/>
      <c r="Q30" s="17"/>
      <c r="R30" s="17"/>
    </row>
    <row r="31" spans="1:18" ht="75.75" customHeight="1">
      <c r="A31" s="18">
        <v>2</v>
      </c>
      <c r="B31" s="19" t="s">
        <v>27</v>
      </c>
      <c r="C31" s="20" t="s">
        <v>28</v>
      </c>
      <c r="D31" s="21" t="s">
        <v>29</v>
      </c>
      <c r="E31" s="21"/>
      <c r="F31" s="21"/>
      <c r="G31" s="21" t="s">
        <v>30</v>
      </c>
      <c r="H31" s="21"/>
      <c r="I31" s="21"/>
      <c r="J31" s="18" t="s">
        <v>23</v>
      </c>
      <c r="K31" s="20" t="s">
        <v>23</v>
      </c>
      <c r="L31" s="21" t="s">
        <v>31</v>
      </c>
      <c r="M31" s="21"/>
      <c r="N31" s="21"/>
      <c r="O31" s="17"/>
      <c r="P31" s="17"/>
      <c r="Q31" s="17"/>
      <c r="R31" s="17"/>
    </row>
    <row r="32" spans="1:18">
      <c r="A32" s="18"/>
      <c r="B32" s="23" t="s">
        <v>25</v>
      </c>
      <c r="C32" s="20"/>
      <c r="D32" s="21"/>
      <c r="E32" s="21"/>
      <c r="F32" s="21"/>
      <c r="G32" s="21">
        <v>406.64</v>
      </c>
      <c r="H32" s="21"/>
      <c r="I32" s="21"/>
      <c r="J32" s="18"/>
      <c r="K32" s="20"/>
      <c r="L32" s="21">
        <v>4444.54</v>
      </c>
      <c r="M32" s="21"/>
      <c r="N32" s="21"/>
      <c r="O32" s="17"/>
      <c r="P32" s="17"/>
      <c r="Q32" s="17"/>
      <c r="R32" s="17"/>
    </row>
    <row r="33" spans="1:18">
      <c r="A33" s="18"/>
      <c r="B33" s="23" t="s">
        <v>26</v>
      </c>
      <c r="C33" s="20"/>
      <c r="D33" s="21"/>
      <c r="E33" s="21"/>
      <c r="F33" s="21"/>
      <c r="G33" s="21">
        <v>250.24</v>
      </c>
      <c r="H33" s="21"/>
      <c r="I33" s="21"/>
      <c r="J33" s="18"/>
      <c r="K33" s="20"/>
      <c r="L33" s="21">
        <v>2735.1</v>
      </c>
      <c r="M33" s="21"/>
      <c r="N33" s="21"/>
      <c r="O33" s="17"/>
      <c r="P33" s="17"/>
      <c r="Q33" s="17"/>
      <c r="R33" s="17"/>
    </row>
    <row r="34" spans="1:18">
      <c r="A34" s="18"/>
      <c r="B34" s="23" t="s">
        <v>1</v>
      </c>
      <c r="C34" s="20"/>
      <c r="D34" s="21"/>
      <c r="E34" s="21"/>
      <c r="F34" s="21"/>
      <c r="G34" s="21"/>
      <c r="H34" s="21"/>
      <c r="I34" s="21"/>
      <c r="J34" s="18"/>
      <c r="K34" s="20"/>
      <c r="L34" s="21">
        <v>14017.4</v>
      </c>
      <c r="M34" s="21"/>
      <c r="N34" s="21"/>
      <c r="O34" s="17"/>
      <c r="P34" s="17"/>
      <c r="Q34" s="17"/>
      <c r="R34" s="17"/>
    </row>
    <row r="35" spans="1:18" ht="73.5" customHeight="1">
      <c r="A35" s="24">
        <v>3</v>
      </c>
      <c r="B35" s="25" t="s">
        <v>27</v>
      </c>
      <c r="C35" s="26" t="s">
        <v>32</v>
      </c>
      <c r="D35" s="27" t="s">
        <v>29</v>
      </c>
      <c r="E35" s="27"/>
      <c r="F35" s="27"/>
      <c r="G35" s="27" t="s">
        <v>33</v>
      </c>
      <c r="H35" s="27"/>
      <c r="I35" s="27"/>
      <c r="J35" s="24" t="s">
        <v>23</v>
      </c>
      <c r="K35" s="26" t="s">
        <v>23</v>
      </c>
      <c r="L35" s="27" t="s">
        <v>34</v>
      </c>
      <c r="M35" s="27"/>
      <c r="N35" s="27"/>
      <c r="O35" s="17"/>
      <c r="P35" s="17"/>
      <c r="Q35" s="17"/>
      <c r="R35" s="17"/>
    </row>
    <row r="36" spans="1:18">
      <c r="A36" s="24"/>
      <c r="B36" s="28" t="s">
        <v>25</v>
      </c>
      <c r="C36" s="26"/>
      <c r="D36" s="27"/>
      <c r="E36" s="27"/>
      <c r="F36" s="27"/>
      <c r="G36" s="27">
        <v>152.49</v>
      </c>
      <c r="H36" s="27"/>
      <c r="I36" s="27"/>
      <c r="J36" s="24"/>
      <c r="K36" s="26"/>
      <c r="L36" s="27">
        <v>1666.7</v>
      </c>
      <c r="M36" s="27"/>
      <c r="N36" s="27"/>
      <c r="O36" s="17"/>
      <c r="P36" s="17"/>
      <c r="Q36" s="17"/>
      <c r="R36" s="17"/>
    </row>
    <row r="37" spans="1:18">
      <c r="A37" s="24"/>
      <c r="B37" s="28" t="s">
        <v>26</v>
      </c>
      <c r="C37" s="26"/>
      <c r="D37" s="27"/>
      <c r="E37" s="27"/>
      <c r="F37" s="27"/>
      <c r="G37" s="27">
        <v>93.84</v>
      </c>
      <c r="H37" s="27"/>
      <c r="I37" s="27"/>
      <c r="J37" s="24"/>
      <c r="K37" s="26"/>
      <c r="L37" s="27">
        <v>1025.6600000000001</v>
      </c>
      <c r="M37" s="27"/>
      <c r="N37" s="27"/>
      <c r="O37" s="17"/>
      <c r="P37" s="17"/>
      <c r="Q37" s="17"/>
      <c r="R37" s="17"/>
    </row>
    <row r="38" spans="1:18">
      <c r="A38" s="24"/>
      <c r="B38" s="28" t="s">
        <v>1</v>
      </c>
      <c r="C38" s="26"/>
      <c r="D38" s="27"/>
      <c r="E38" s="27"/>
      <c r="F38" s="27"/>
      <c r="G38" s="27"/>
      <c r="H38" s="27"/>
      <c r="I38" s="27"/>
      <c r="J38" s="24"/>
      <c r="K38" s="26"/>
      <c r="L38" s="27">
        <v>5256.52</v>
      </c>
      <c r="M38" s="27"/>
      <c r="N38" s="27"/>
      <c r="O38" s="17"/>
      <c r="P38" s="17"/>
      <c r="Q38" s="17"/>
      <c r="R38" s="17"/>
    </row>
    <row r="39" spans="1:18" ht="24" customHeight="1">
      <c r="A39" s="52" t="s">
        <v>35</v>
      </c>
      <c r="B39" s="53"/>
      <c r="C39" s="54"/>
      <c r="D39" s="36"/>
      <c r="E39" s="36"/>
      <c r="F39" s="36"/>
      <c r="G39" s="21" t="s">
        <v>51</v>
      </c>
      <c r="H39" s="36"/>
      <c r="I39" s="36"/>
      <c r="J39" s="36"/>
      <c r="K39" s="36"/>
      <c r="L39" s="21" t="s">
        <v>36</v>
      </c>
      <c r="M39" s="21"/>
      <c r="N39" s="21"/>
      <c r="O39" s="17"/>
      <c r="P39" s="17"/>
      <c r="Q39" s="17"/>
      <c r="R39" s="17"/>
    </row>
    <row r="40" spans="1:18" ht="12.75" customHeight="1">
      <c r="A40" s="52" t="s">
        <v>37</v>
      </c>
      <c r="B40" s="53"/>
      <c r="C40" s="54"/>
      <c r="D40" s="36"/>
      <c r="E40" s="36"/>
      <c r="F40" s="36"/>
      <c r="G40" s="29">
        <v>8209.3700000000008</v>
      </c>
      <c r="H40" s="37"/>
      <c r="I40" s="37"/>
      <c r="J40" s="37"/>
      <c r="K40" s="37"/>
      <c r="L40" s="29">
        <v>89728.5</v>
      </c>
      <c r="M40" s="21"/>
      <c r="N40" s="21"/>
      <c r="O40" s="17"/>
      <c r="P40" s="17"/>
      <c r="Q40" s="17"/>
      <c r="R40" s="17"/>
    </row>
    <row r="41" spans="1:18" ht="12.75" customHeight="1">
      <c r="A41" s="52" t="s">
        <v>38</v>
      </c>
      <c r="B41" s="53"/>
      <c r="C41" s="54"/>
      <c r="D41" s="36"/>
      <c r="E41" s="36"/>
      <c r="F41" s="36"/>
      <c r="G41" s="29">
        <v>5051.92</v>
      </c>
      <c r="H41" s="37"/>
      <c r="I41" s="37"/>
      <c r="J41" s="37"/>
      <c r="K41" s="37"/>
      <c r="L41" s="29">
        <v>55217.54</v>
      </c>
      <c r="M41" s="21"/>
      <c r="N41" s="21"/>
      <c r="O41" s="22"/>
      <c r="P41" s="22"/>
      <c r="Q41" s="22"/>
      <c r="R41" s="22"/>
    </row>
    <row r="42" spans="1:18" ht="12.75" customHeight="1">
      <c r="A42" s="52" t="s">
        <v>39</v>
      </c>
      <c r="B42" s="53"/>
      <c r="C42" s="54"/>
      <c r="D42" s="38"/>
      <c r="E42" s="38"/>
      <c r="F42" s="38"/>
      <c r="G42" s="29"/>
      <c r="H42" s="39"/>
      <c r="I42" s="39"/>
      <c r="J42" s="39"/>
      <c r="K42" s="39"/>
      <c r="L42" s="29"/>
      <c r="M42" s="21"/>
      <c r="N42" s="21"/>
    </row>
    <row r="43" spans="1:18">
      <c r="A43" s="52" t="s">
        <v>40</v>
      </c>
      <c r="B43" s="53"/>
      <c r="C43" s="54"/>
      <c r="D43" s="36"/>
      <c r="E43" s="36"/>
      <c r="F43" s="36"/>
      <c r="G43" s="29">
        <v>25891.09</v>
      </c>
      <c r="H43" s="37"/>
      <c r="I43" s="37"/>
      <c r="J43" s="37"/>
      <c r="K43" s="37"/>
      <c r="L43" s="29">
        <v>282989.88</v>
      </c>
      <c r="M43" s="21"/>
      <c r="N43" s="21"/>
    </row>
    <row r="44" spans="1:18" ht="12.75" customHeight="1">
      <c r="A44" s="52" t="s">
        <v>41</v>
      </c>
      <c r="B44" s="53"/>
      <c r="C44" s="54"/>
      <c r="D44" s="36"/>
      <c r="E44" s="36"/>
      <c r="F44" s="36"/>
      <c r="G44" s="29"/>
      <c r="H44" s="37"/>
      <c r="I44" s="37"/>
      <c r="J44" s="37"/>
      <c r="K44" s="37"/>
      <c r="L44" s="29"/>
      <c r="M44" s="21"/>
      <c r="N44" s="21"/>
    </row>
    <row r="45" spans="1:18">
      <c r="A45" s="52" t="s">
        <v>42</v>
      </c>
      <c r="B45" s="53"/>
      <c r="C45" s="54"/>
      <c r="D45" s="36"/>
      <c r="E45" s="36"/>
      <c r="F45" s="36"/>
      <c r="G45" s="29">
        <v>12629.8</v>
      </c>
      <c r="H45" s="37"/>
      <c r="I45" s="37"/>
      <c r="J45" s="37"/>
      <c r="K45" s="37"/>
      <c r="L45" s="29">
        <v>138043.84</v>
      </c>
      <c r="M45" s="21"/>
      <c r="N45" s="21"/>
    </row>
    <row r="46" spans="1:18" ht="12.75" customHeight="1">
      <c r="A46" s="52" t="s">
        <v>43</v>
      </c>
      <c r="B46" s="53"/>
      <c r="C46" s="54"/>
      <c r="D46" s="36"/>
      <c r="E46" s="36"/>
      <c r="F46" s="36"/>
      <c r="G46" s="29">
        <v>8209.3700000000008</v>
      </c>
      <c r="H46" s="37"/>
      <c r="I46" s="37"/>
      <c r="J46" s="37"/>
      <c r="K46" s="37"/>
      <c r="L46" s="29">
        <v>89728.5</v>
      </c>
      <c r="M46" s="21"/>
      <c r="N46" s="21"/>
    </row>
    <row r="47" spans="1:18" ht="12.75" customHeight="1">
      <c r="A47" s="52" t="s">
        <v>44</v>
      </c>
      <c r="B47" s="53"/>
      <c r="C47" s="54"/>
      <c r="D47" s="36"/>
      <c r="E47" s="36"/>
      <c r="F47" s="36"/>
      <c r="G47" s="29">
        <v>5051.92</v>
      </c>
      <c r="H47" s="37"/>
      <c r="I47" s="37"/>
      <c r="J47" s="37"/>
      <c r="K47" s="37"/>
      <c r="L47" s="29">
        <v>55217.54</v>
      </c>
      <c r="M47" s="21"/>
      <c r="N47" s="21"/>
    </row>
    <row r="48" spans="1:18" ht="12.75" customHeight="1">
      <c r="A48" s="55" t="s">
        <v>45</v>
      </c>
      <c r="B48" s="56"/>
      <c r="C48" s="57"/>
      <c r="D48" s="38"/>
      <c r="E48" s="38"/>
      <c r="F48" s="38"/>
      <c r="G48" s="30">
        <v>25891.09</v>
      </c>
      <c r="H48" s="39"/>
      <c r="I48" s="39"/>
      <c r="J48" s="39"/>
      <c r="K48" s="39"/>
      <c r="L48" s="30">
        <v>282989.88</v>
      </c>
      <c r="M48" s="27"/>
      <c r="N48" s="27"/>
    </row>
    <row r="49" spans="1:14" ht="24" customHeight="1">
      <c r="A49" s="52" t="s">
        <v>46</v>
      </c>
      <c r="B49" s="53"/>
      <c r="C49" s="54"/>
      <c r="D49" s="36"/>
      <c r="E49" s="36"/>
      <c r="F49" s="36"/>
      <c r="G49" s="31" t="s">
        <v>51</v>
      </c>
      <c r="H49" s="37"/>
      <c r="I49" s="37"/>
      <c r="J49" s="37"/>
      <c r="K49" s="37"/>
      <c r="L49" s="31" t="s">
        <v>36</v>
      </c>
      <c r="M49" s="32"/>
      <c r="N49" s="32"/>
    </row>
    <row r="50" spans="1:14" ht="12.75" customHeight="1">
      <c r="A50" s="52" t="s">
        <v>37</v>
      </c>
      <c r="B50" s="53"/>
      <c r="C50" s="54"/>
      <c r="D50" s="36"/>
      <c r="E50" s="36"/>
      <c r="F50" s="36"/>
      <c r="G50" s="31">
        <v>8209.3700000000008</v>
      </c>
      <c r="H50" s="37"/>
      <c r="I50" s="37"/>
      <c r="J50" s="37"/>
      <c r="K50" s="37"/>
      <c r="L50" s="31">
        <v>89728.5</v>
      </c>
      <c r="M50" s="32"/>
      <c r="N50" s="32"/>
    </row>
    <row r="51" spans="1:14" ht="12.75" customHeight="1">
      <c r="A51" s="52" t="s">
        <v>38</v>
      </c>
      <c r="B51" s="53"/>
      <c r="C51" s="54"/>
      <c r="D51" s="36"/>
      <c r="E51" s="36"/>
      <c r="F51" s="36"/>
      <c r="G51" s="31">
        <v>5051.92</v>
      </c>
      <c r="H51" s="37"/>
      <c r="I51" s="37"/>
      <c r="J51" s="37"/>
      <c r="K51" s="37"/>
      <c r="L51" s="31">
        <v>55217.54</v>
      </c>
      <c r="M51" s="32"/>
      <c r="N51" s="32"/>
    </row>
    <row r="52" spans="1:14" ht="12.75" customHeight="1">
      <c r="A52" s="52" t="s">
        <v>47</v>
      </c>
      <c r="B52" s="53"/>
      <c r="C52" s="54"/>
      <c r="D52" s="38"/>
      <c r="E52" s="38"/>
      <c r="F52" s="38"/>
      <c r="G52" s="31"/>
      <c r="H52" s="39"/>
      <c r="I52" s="39"/>
      <c r="J52" s="39"/>
      <c r="K52" s="39"/>
      <c r="L52" s="31"/>
      <c r="M52" s="32"/>
      <c r="N52" s="32"/>
    </row>
    <row r="53" spans="1:14">
      <c r="A53" s="52" t="s">
        <v>40</v>
      </c>
      <c r="B53" s="53"/>
      <c r="C53" s="54"/>
      <c r="D53" s="36"/>
      <c r="E53" s="36"/>
      <c r="F53" s="36"/>
      <c r="G53" s="31">
        <v>25891.09</v>
      </c>
      <c r="H53" s="37"/>
      <c r="I53" s="37"/>
      <c r="J53" s="37"/>
      <c r="K53" s="37"/>
      <c r="L53" s="31">
        <v>282989.88</v>
      </c>
      <c r="M53" s="32"/>
      <c r="N53" s="32"/>
    </row>
    <row r="54" spans="1:14" ht="12.75" customHeight="1">
      <c r="A54" s="52" t="s">
        <v>41</v>
      </c>
      <c r="B54" s="53"/>
      <c r="C54" s="54"/>
      <c r="D54" s="36"/>
      <c r="E54" s="36"/>
      <c r="F54" s="36"/>
      <c r="G54" s="31"/>
      <c r="H54" s="37"/>
      <c r="I54" s="37"/>
      <c r="J54" s="37"/>
      <c r="K54" s="37"/>
      <c r="L54" s="31"/>
      <c r="M54" s="32"/>
      <c r="N54" s="32"/>
    </row>
    <row r="55" spans="1:14">
      <c r="A55" s="52" t="s">
        <v>42</v>
      </c>
      <c r="B55" s="53"/>
      <c r="C55" s="54"/>
      <c r="D55" s="36"/>
      <c r="E55" s="36"/>
      <c r="F55" s="36"/>
      <c r="G55" s="31">
        <v>12629.8</v>
      </c>
      <c r="H55" s="37"/>
      <c r="I55" s="37"/>
      <c r="J55" s="37"/>
      <c r="K55" s="37"/>
      <c r="L55" s="31">
        <v>138043.84</v>
      </c>
      <c r="M55" s="32"/>
      <c r="N55" s="32"/>
    </row>
    <row r="56" spans="1:14" ht="12.75" customHeight="1">
      <c r="A56" s="52" t="s">
        <v>43</v>
      </c>
      <c r="B56" s="53"/>
      <c r="C56" s="54"/>
      <c r="D56" s="36"/>
      <c r="E56" s="36"/>
      <c r="F56" s="36"/>
      <c r="G56" s="31">
        <v>8209.3700000000008</v>
      </c>
      <c r="H56" s="37"/>
      <c r="I56" s="37"/>
      <c r="J56" s="37"/>
      <c r="K56" s="37"/>
      <c r="L56" s="31">
        <v>89728.5</v>
      </c>
      <c r="M56" s="32"/>
      <c r="N56" s="32"/>
    </row>
    <row r="57" spans="1:14" ht="12.75" customHeight="1">
      <c r="A57" s="52" t="s">
        <v>44</v>
      </c>
      <c r="B57" s="53"/>
      <c r="C57" s="54"/>
      <c r="D57" s="36"/>
      <c r="E57" s="36"/>
      <c r="F57" s="36"/>
      <c r="G57" s="31">
        <v>5051.92</v>
      </c>
      <c r="H57" s="37"/>
      <c r="I57" s="37"/>
      <c r="J57" s="37"/>
      <c r="K57" s="37"/>
      <c r="L57" s="31">
        <v>55217.54</v>
      </c>
      <c r="M57" s="32"/>
      <c r="N57" s="32"/>
    </row>
    <row r="58" spans="1:14" ht="12.75" customHeight="1">
      <c r="A58" s="55" t="s">
        <v>48</v>
      </c>
      <c r="B58" s="56"/>
      <c r="C58" s="57"/>
      <c r="D58" s="38"/>
      <c r="E58" s="38"/>
      <c r="F58" s="38"/>
      <c r="G58" s="31">
        <v>25891.09</v>
      </c>
      <c r="H58" s="39"/>
      <c r="I58" s="39"/>
      <c r="J58" s="39"/>
      <c r="K58" s="39"/>
      <c r="L58" s="31">
        <v>282989.88</v>
      </c>
      <c r="M58" s="32"/>
      <c r="N58" s="32"/>
    </row>
    <row r="59" spans="1:14" ht="12.75" customHeight="1">
      <c r="A59" s="33"/>
      <c r="B59" s="33"/>
      <c r="C59" s="33"/>
      <c r="D59" s="40"/>
      <c r="E59" s="40"/>
      <c r="F59" s="40"/>
      <c r="G59" s="34"/>
      <c r="H59" s="40"/>
      <c r="I59" s="40"/>
      <c r="J59" s="40"/>
      <c r="K59" s="40"/>
      <c r="L59" s="34"/>
      <c r="M59" s="34"/>
      <c r="N59" s="34"/>
    </row>
    <row r="60" spans="1:14">
      <c r="C60" s="72" t="s">
        <v>62</v>
      </c>
      <c r="D60" s="73"/>
      <c r="E60" s="74"/>
      <c r="F60" s="74"/>
      <c r="G60" s="74"/>
      <c r="H60" s="74"/>
      <c r="I60" s="74"/>
      <c r="J60" s="74"/>
      <c r="K60" s="74"/>
      <c r="L60" s="74"/>
      <c r="M60" s="2" t="s">
        <v>64</v>
      </c>
    </row>
    <row r="61" spans="1:14">
      <c r="C61" s="6"/>
    </row>
    <row r="62" spans="1:14">
      <c r="C62" s="72" t="s">
        <v>65</v>
      </c>
      <c r="D62" s="74"/>
      <c r="E62" s="74"/>
      <c r="F62" s="74"/>
      <c r="G62" s="74"/>
      <c r="H62" s="74"/>
      <c r="I62" s="74"/>
      <c r="J62" s="74"/>
      <c r="K62" s="74"/>
      <c r="L62" s="74"/>
      <c r="M62" s="2" t="s">
        <v>63</v>
      </c>
    </row>
  </sheetData>
  <mergeCells count="34">
    <mergeCell ref="A11:N11"/>
    <mergeCell ref="A12:N12"/>
    <mergeCell ref="A26:N26"/>
    <mergeCell ref="I23:I24"/>
    <mergeCell ref="D22:F22"/>
    <mergeCell ref="J22:K22"/>
    <mergeCell ref="A22:A24"/>
    <mergeCell ref="B22:B24"/>
    <mergeCell ref="C22:C24"/>
    <mergeCell ref="L22:N22"/>
    <mergeCell ref="N23:N24"/>
    <mergeCell ref="G22:I22"/>
    <mergeCell ref="A10:N10"/>
    <mergeCell ref="F23:F24"/>
    <mergeCell ref="A58:C58"/>
    <mergeCell ref="A39:C39"/>
    <mergeCell ref="A40:C40"/>
    <mergeCell ref="A41:C41"/>
    <mergeCell ref="A42:C42"/>
    <mergeCell ref="A43:C43"/>
    <mergeCell ref="A44:C44"/>
    <mergeCell ref="A49:C49"/>
    <mergeCell ref="A50:C50"/>
    <mergeCell ref="A51:C51"/>
    <mergeCell ref="A52:C52"/>
    <mergeCell ref="A45:C45"/>
    <mergeCell ref="A46:C46"/>
    <mergeCell ref="A47:C47"/>
    <mergeCell ref="A57:C57"/>
    <mergeCell ref="A48:C48"/>
    <mergeCell ref="A53:C53"/>
    <mergeCell ref="A54:C54"/>
    <mergeCell ref="A55:C55"/>
    <mergeCell ref="A56:C56"/>
  </mergeCells>
  <phoneticPr fontId="0" type="noConversion"/>
  <pageMargins left="0.22" right="0.17" top="0.39370078740157483" bottom="0.39370078740157483" header="0.23622047244094488" footer="0.23622047244094488"/>
  <pageSetup paperSize="9" scale="81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2012-06-27T12:05:31Z</cp:lastPrinted>
  <dcterms:created xsi:type="dcterms:W3CDTF">2003-01-28T12:33:10Z</dcterms:created>
  <dcterms:modified xsi:type="dcterms:W3CDTF">2012-06-27T12:05:34Z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